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Read\Documents\TB\"/>
    </mc:Choice>
  </mc:AlternateContent>
  <xr:revisionPtr revIDLastSave="0" documentId="8_{E6313139-16BE-460D-A0CB-180A1AFF801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INANCE 19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1" l="1"/>
  <c r="E45" i="1"/>
  <c r="N49" i="1" s="1"/>
  <c r="D45" i="1"/>
  <c r="N48" i="1" s="1"/>
  <c r="N47" i="1"/>
  <c r="N50" i="1" l="1"/>
</calcChain>
</file>

<file path=xl/sharedStrings.xml><?xml version="1.0" encoding="utf-8"?>
<sst xmlns="http://schemas.openxmlformats.org/spreadsheetml/2006/main" count="72" uniqueCount="69">
  <si>
    <t>THOMAS BULOCK PRIMARY SCHOOL</t>
  </si>
  <si>
    <t>Total Grant Awarded for 2019-20 (£16,000 + £10/pupil)</t>
  </si>
  <si>
    <t>SCHOOL SPORT COORDINATOR</t>
  </si>
  <si>
    <t>CAROLINE GREENLAND</t>
  </si>
  <si>
    <t>GOVERNOR RESPONSIBLE FOR PE</t>
  </si>
  <si>
    <t>OFSTED 5 KEY INDICATORS (PE, SPORTS PREMIUM)</t>
  </si>
  <si>
    <t>Links to PE/Sp Prem Wheel</t>
  </si>
  <si>
    <t>2019-20 SWIM DATA</t>
  </si>
  <si>
    <t>% of Y6 Pupils competetnly swimming 25m</t>
  </si>
  <si>
    <t>x%</t>
  </si>
  <si>
    <t>ENGAGE ALL PUPIL IN INCREASED DAILY PHYSICAL ACTIVITY (60mins)</t>
  </si>
  <si>
    <t>INCREASE PROFILE OF PE AS TOOL FOR WHOLE SCHOOL IMPROVEMENT</t>
  </si>
  <si>
    <t>% of Y6 Pupils use a range of strokes effectively</t>
  </si>
  <si>
    <t>y%</t>
  </si>
  <si>
    <t>INCREASE CONFIDENCE/KNOWLEDGE AND SKILLS OF STAFF</t>
  </si>
  <si>
    <t>BROADER EXPERIENCE OF A RANGE OF SPORTS / ACTIVITIES FOR ALL PUPILS</t>
  </si>
  <si>
    <t>% of Y6 pupils perform safe self-rescue in diff water based situations</t>
  </si>
  <si>
    <t>z%</t>
  </si>
  <si>
    <t>INCREASED PARTICIPATION IN COMPETITIVE SPORT</t>
  </si>
  <si>
    <t>Item / Project</t>
  </si>
  <si>
    <t>Projected cost</t>
  </si>
  <si>
    <t>Actual Cost</t>
  </si>
  <si>
    <t>Objectives</t>
  </si>
  <si>
    <t>LINKED KPIs</t>
  </si>
  <si>
    <t>Outcomes / Measuring Impact</t>
  </si>
  <si>
    <t>Sustainability</t>
  </si>
  <si>
    <t>SSP Membership</t>
  </si>
  <si>
    <t>Provision of Events/Festivals &amp; competitions as well as significant programme of CPD opportunities for all staff - including bespoke PE support for Subject leader and the School overal</t>
  </si>
  <si>
    <t>1 / 2 / 3 / 4 / 5</t>
  </si>
  <si>
    <t>DATA Tools from SSP to track engagement / Staff audits around confidence and copetence / Learning nutrition data / new sport experiences via SSP / participation data from SSP</t>
  </si>
  <si>
    <t>Ongoing support and staff development for long term sustainable benefits</t>
  </si>
  <si>
    <t>SUMMARY</t>
  </si>
  <si>
    <t>TOTAL PREMIUM RECEIVED</t>
  </si>
  <si>
    <t>TOTAL PREMIUM PROJECTED</t>
  </si>
  <si>
    <t>TOTAL PREMIUM SPENT</t>
  </si>
  <si>
    <t>PREMIUM REMAINING</t>
  </si>
  <si>
    <t>2019-20 NOTES / ADDITIONAL INFORMATION</t>
  </si>
  <si>
    <t>2020-21 CONSIDERATIONS / IDEAS</t>
  </si>
  <si>
    <t>Plans for 2019-20 : What are the key areas school looking to invest?</t>
  </si>
  <si>
    <t>VICTORIA PARFITT</t>
  </si>
  <si>
    <t>PE Equipment</t>
  </si>
  <si>
    <t>Ensure all PE equipment matches curriculum map. Adequate number of items for class size.</t>
  </si>
  <si>
    <t>All Pe lessons resourced appropriately resulting in good progress.</t>
  </si>
  <si>
    <t>Higher quality PE lessons led by teaching staff/with measurable PE perforamnce to LN</t>
  </si>
  <si>
    <t>Swimming</t>
  </si>
  <si>
    <t>Yr 6 Top Up Swimming provision - pool hire/transport/swim teachers</t>
  </si>
  <si>
    <t xml:space="preserve"> 3 / 4 </t>
  </si>
  <si>
    <t xml:space="preserve">All Yr 3 and 6 children achieve the natitional expextation by the end of KS2 </t>
  </si>
  <si>
    <t>Continue to use PE Sport Premium for Yr 6 swimming</t>
  </si>
  <si>
    <t>Real PE/Real Gym Training for all staff</t>
  </si>
  <si>
    <t>Ensure all staff are fully up to speed on how to use Real PE effectively</t>
  </si>
  <si>
    <t xml:space="preserve">Quality of teaching and learning through unserstanding of Learning Nutrition to show development/progress/improvements in own teaching - all classes now have 2 hours curriculm PE </t>
  </si>
  <si>
    <t>Supply Cover</t>
  </si>
  <si>
    <t xml:space="preserve">To allow staff to take pupils to WNDSSP competitions/festivals </t>
  </si>
  <si>
    <t xml:space="preserve"> 4 / 5</t>
  </si>
  <si>
    <t xml:space="preserve">All events have been suitably staff and all events attended - more pupils accessing competitions </t>
  </si>
  <si>
    <t>Pupils from EYFS/KS1/KS2 have been given the oppourtunity to take part in WNDSSP competitions/festivals</t>
  </si>
  <si>
    <t>Tennis Coach</t>
  </si>
  <si>
    <t xml:space="preserve">Prepare Yr 3 and 4 children to take part in WNDSSP Mini Tennis competion </t>
  </si>
  <si>
    <t>Players complete well in the tennis competitiion improving on performance from previous year. Yr 3 team got through to county finals and placec 14/29</t>
  </si>
  <si>
    <t>Continue to fund tennis coaching in future years</t>
  </si>
  <si>
    <t>Mini Medics Training</t>
  </si>
  <si>
    <t>To provide first aid training for all KS2 children.</t>
  </si>
  <si>
    <t>A basic introduction to first aid and defibrillation combining both educational and practical elements, it is intended to develop awareness of how to respond in an emergency when someone becomes ill.</t>
  </si>
  <si>
    <t>Life skill which follows children in case of emergency at school, home or in the community</t>
  </si>
  <si>
    <t xml:space="preserve">Staff Training and Support </t>
  </si>
  <si>
    <t>Inclusion, Engagement and School Culture</t>
  </si>
  <si>
    <t>Whole School advocacy and impact</t>
  </si>
  <si>
    <t xml:space="preserve">Enrichment opportunities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</si>
</sst>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7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21" fillId="0" borderId="0" xfId="0" applyFont="1"/>
    <xf numFmtId="164" fontId="1" fillId="0" borderId="12" xfId="0" applyNumberFormat="1" applyFont="1" applyBorder="1" applyAlignment="1">
      <alignment horizontal="center" vertical="center"/>
    </xf>
    <xf numFmtId="0" fontId="22" fillId="0" borderId="0" xfId="0" applyFont="1"/>
    <xf numFmtId="0" fontId="1" fillId="2" borderId="0" xfId="0" applyFont="1" applyFill="1"/>
    <xf numFmtId="0" fontId="8" fillId="0" borderId="0" xfId="0" applyFont="1"/>
    <xf numFmtId="16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6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2" fillId="0" borderId="1" xfId="0" applyFont="1" applyBorder="1"/>
    <xf numFmtId="165" fontId="22" fillId="0" borderId="1" xfId="0" applyNumberFormat="1" applyFont="1" applyBorder="1"/>
    <xf numFmtId="0" fontId="2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2" borderId="1" xfId="0" applyFont="1" applyFill="1" applyBorder="1"/>
    <xf numFmtId="0" fontId="9" fillId="2" borderId="1" xfId="0" applyFont="1" applyFill="1" applyBorder="1"/>
    <xf numFmtId="0" fontId="12" fillId="2" borderId="6" xfId="0" applyFont="1" applyFill="1" applyBorder="1"/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/>
    <xf numFmtId="0" fontId="0" fillId="0" borderId="18" xfId="0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0" fillId="0" borderId="21" xfId="0" applyBorder="1"/>
    <xf numFmtId="0" fontId="8" fillId="0" borderId="21" xfId="0" applyFont="1" applyBorder="1"/>
    <xf numFmtId="0" fontId="8" fillId="0" borderId="22" xfId="0" applyFont="1" applyBorder="1"/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/>
    <xf numFmtId="0" fontId="0" fillId="0" borderId="15" xfId="0" applyBorder="1"/>
    <xf numFmtId="0" fontId="8" fillId="0" borderId="15" xfId="0" applyFont="1" applyBorder="1"/>
    <xf numFmtId="0" fontId="8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="70" zoomScaleNormal="70" workbookViewId="0">
      <selection activeCell="A7" sqref="A7:I7"/>
    </sheetView>
  </sheetViews>
  <sheetFormatPr defaultColWidth="9" defaultRowHeight="14.5" x14ac:dyDescent="0.35"/>
  <cols>
    <col min="1" max="1" width="20.54296875" style="1" customWidth="1"/>
    <col min="2" max="2" width="12.54296875" style="1" customWidth="1"/>
    <col min="3" max="3" width="5" style="1" customWidth="1"/>
    <col min="4" max="5" width="15.54296875" style="1" customWidth="1"/>
    <col min="6" max="6" width="18.54296875" style="1" customWidth="1"/>
    <col min="7" max="8" width="10.54296875" style="1" customWidth="1"/>
    <col min="9" max="10" width="25.1796875" style="1" customWidth="1"/>
    <col min="11" max="11" width="18.54296875" style="1" customWidth="1"/>
    <col min="12" max="12" width="15.54296875" style="1" customWidth="1"/>
    <col min="13" max="13" width="21" style="1" customWidth="1"/>
    <col min="14" max="14" width="40.54296875" style="1" customWidth="1"/>
    <col min="15" max="15" width="11.1796875" style="1" customWidth="1"/>
    <col min="16" max="16" width="36.81640625" style="1" customWidth="1"/>
    <col min="17" max="16384" width="9" style="1"/>
  </cols>
  <sheetData>
    <row r="1" spans="1:15" ht="46.15" customHeigh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58.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5" x14ac:dyDescent="0.3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9.25" customHeight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" customFormat="1" ht="24" customHeight="1" x14ac:dyDescent="0.55000000000000004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5">
        <v>17640</v>
      </c>
      <c r="K6" s="26"/>
      <c r="L6" s="26"/>
      <c r="M6" s="26"/>
      <c r="N6" s="26"/>
      <c r="O6" s="26"/>
    </row>
    <row r="7" spans="1:15" s="2" customFormat="1" ht="24" customHeight="1" x14ac:dyDescent="0.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6" t="s">
        <v>3</v>
      </c>
      <c r="K7" s="46"/>
      <c r="L7" s="46"/>
      <c r="M7" s="46"/>
      <c r="N7" s="46"/>
      <c r="O7" s="46"/>
    </row>
    <row r="8" spans="1:15" s="2" customFormat="1" ht="24" customHeight="1" x14ac:dyDescent="0.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8" t="s">
        <v>39</v>
      </c>
      <c r="K8" s="48"/>
      <c r="L8" s="48"/>
      <c r="M8" s="48"/>
      <c r="N8" s="48"/>
      <c r="O8" s="48"/>
    </row>
    <row r="9" spans="1:15" s="2" customFormat="1" ht="24" customHeight="1" x14ac:dyDescent="0.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s="2" customFormat="1" ht="20.149999999999999" customHeight="1" thickBot="1" x14ac:dyDescent="0.5">
      <c r="A10" s="30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3" t="s">
        <v>6</v>
      </c>
      <c r="L10" s="34"/>
      <c r="M10" s="34"/>
      <c r="N10" s="37" t="s">
        <v>7</v>
      </c>
      <c r="O10" s="38"/>
    </row>
    <row r="11" spans="1:15" s="3" customFormat="1" ht="20.149999999999999" customHeight="1" thickTop="1" thickBo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5"/>
      <c r="L11" s="36"/>
      <c r="M11" s="36"/>
      <c r="N11" s="39" t="s">
        <v>8</v>
      </c>
      <c r="O11" s="39" t="s">
        <v>9</v>
      </c>
    </row>
    <row r="12" spans="1:15" s="3" customFormat="1" ht="25.15" customHeight="1" thickTop="1" thickBot="1" x14ac:dyDescent="0.6">
      <c r="A12" s="4">
        <v>1</v>
      </c>
      <c r="B12" s="41" t="s">
        <v>10</v>
      </c>
      <c r="C12" s="42"/>
      <c r="D12" s="42"/>
      <c r="E12" s="42"/>
      <c r="F12" s="42"/>
      <c r="G12" s="42"/>
      <c r="H12" s="42"/>
      <c r="I12" s="42"/>
      <c r="J12" s="42"/>
      <c r="K12" s="43" t="s">
        <v>66</v>
      </c>
      <c r="L12" s="44"/>
      <c r="M12" s="44"/>
      <c r="N12" s="40"/>
      <c r="O12" s="40"/>
    </row>
    <row r="13" spans="1:15" s="3" customFormat="1" ht="25.15" customHeight="1" thickTop="1" thickBot="1" x14ac:dyDescent="0.6">
      <c r="A13" s="4">
        <v>2</v>
      </c>
      <c r="B13" s="41" t="s">
        <v>11</v>
      </c>
      <c r="C13" s="42"/>
      <c r="D13" s="42"/>
      <c r="E13" s="42"/>
      <c r="F13" s="42"/>
      <c r="G13" s="42"/>
      <c r="H13" s="42"/>
      <c r="I13" s="42"/>
      <c r="J13" s="42"/>
      <c r="K13" s="51" t="s">
        <v>67</v>
      </c>
      <c r="L13" s="44"/>
      <c r="M13" s="44"/>
      <c r="N13" s="39" t="s">
        <v>12</v>
      </c>
      <c r="O13" s="39" t="s">
        <v>13</v>
      </c>
    </row>
    <row r="14" spans="1:15" s="3" customFormat="1" ht="25.15" customHeight="1" thickTop="1" thickBot="1" x14ac:dyDescent="0.6">
      <c r="A14" s="4">
        <v>3</v>
      </c>
      <c r="B14" s="41" t="s">
        <v>14</v>
      </c>
      <c r="C14" s="42"/>
      <c r="D14" s="42"/>
      <c r="E14" s="42"/>
      <c r="F14" s="42"/>
      <c r="G14" s="42"/>
      <c r="H14" s="42"/>
      <c r="I14" s="42"/>
      <c r="J14" s="42"/>
      <c r="K14" s="51" t="s">
        <v>65</v>
      </c>
      <c r="L14" s="44"/>
      <c r="M14" s="44"/>
      <c r="N14" s="40"/>
      <c r="O14" s="40"/>
    </row>
    <row r="15" spans="1:15" s="3" customFormat="1" ht="25.15" customHeight="1" thickTop="1" thickBot="1" x14ac:dyDescent="0.6">
      <c r="A15" s="4">
        <v>4</v>
      </c>
      <c r="B15" s="41" t="s">
        <v>15</v>
      </c>
      <c r="C15" s="42"/>
      <c r="D15" s="42"/>
      <c r="E15" s="42"/>
      <c r="F15" s="42"/>
      <c r="G15" s="42"/>
      <c r="H15" s="42"/>
      <c r="I15" s="42"/>
      <c r="J15" s="42"/>
      <c r="K15" s="43" t="s">
        <v>66</v>
      </c>
      <c r="L15" s="44"/>
      <c r="M15" s="44"/>
      <c r="N15" s="49" t="s">
        <v>16</v>
      </c>
      <c r="O15" s="39" t="s">
        <v>17</v>
      </c>
    </row>
    <row r="16" spans="1:15" ht="25.15" customHeight="1" thickTop="1" thickBot="1" x14ac:dyDescent="0.6">
      <c r="A16" s="4">
        <v>5</v>
      </c>
      <c r="B16" s="41" t="s">
        <v>18</v>
      </c>
      <c r="C16" s="42"/>
      <c r="D16" s="42"/>
      <c r="E16" s="42"/>
      <c r="F16" s="42"/>
      <c r="G16" s="42"/>
      <c r="H16" s="42"/>
      <c r="I16" s="42"/>
      <c r="J16" s="42"/>
      <c r="K16" s="51" t="s">
        <v>68</v>
      </c>
      <c r="L16" s="44"/>
      <c r="M16" s="44"/>
      <c r="N16" s="50"/>
      <c r="O16" s="40"/>
    </row>
    <row r="17" spans="1:16" s="5" customFormat="1" ht="24" thickTop="1" x14ac:dyDescent="0.55000000000000004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4"/>
    </row>
    <row r="18" spans="1:16" ht="64.150000000000006" customHeight="1" x14ac:dyDescent="0.35">
      <c r="A18" s="55" t="s">
        <v>19</v>
      </c>
      <c r="B18" s="56"/>
      <c r="C18" s="56"/>
      <c r="D18" s="6" t="s">
        <v>20</v>
      </c>
      <c r="E18" s="7" t="s">
        <v>21</v>
      </c>
      <c r="F18" s="55" t="s">
        <v>22</v>
      </c>
      <c r="G18" s="55"/>
      <c r="H18" s="55"/>
      <c r="I18" s="55"/>
      <c r="J18" s="8" t="s">
        <v>23</v>
      </c>
      <c r="K18" s="55" t="s">
        <v>24</v>
      </c>
      <c r="L18" s="55"/>
      <c r="M18" s="55"/>
      <c r="N18" s="55" t="s">
        <v>25</v>
      </c>
      <c r="O18" s="55"/>
    </row>
    <row r="19" spans="1:16" ht="81" customHeight="1" x14ac:dyDescent="0.35">
      <c r="A19" s="57" t="s">
        <v>26</v>
      </c>
      <c r="B19" s="58"/>
      <c r="C19" s="58"/>
      <c r="D19" s="9"/>
      <c r="E19" s="9">
        <v>2250</v>
      </c>
      <c r="F19" s="59" t="s">
        <v>27</v>
      </c>
      <c r="G19" s="59"/>
      <c r="H19" s="59"/>
      <c r="I19" s="59"/>
      <c r="J19" s="10" t="s">
        <v>28</v>
      </c>
      <c r="K19" s="59" t="s">
        <v>29</v>
      </c>
      <c r="L19" s="59"/>
      <c r="M19" s="59"/>
      <c r="N19" s="59" t="s">
        <v>30</v>
      </c>
      <c r="O19" s="59"/>
    </row>
    <row r="20" spans="1:16" ht="50.15" customHeight="1" x14ac:dyDescent="0.35">
      <c r="A20" s="61" t="s">
        <v>40</v>
      </c>
      <c r="B20" s="62"/>
      <c r="C20" s="62"/>
      <c r="D20" s="11">
        <v>1000</v>
      </c>
      <c r="E20" s="11"/>
      <c r="F20" s="61" t="s">
        <v>41</v>
      </c>
      <c r="G20" s="61"/>
      <c r="H20" s="61"/>
      <c r="I20" s="61"/>
      <c r="J20" s="10" t="s">
        <v>46</v>
      </c>
      <c r="K20" s="61" t="s">
        <v>42</v>
      </c>
      <c r="L20" s="61"/>
      <c r="M20" s="61"/>
      <c r="N20" s="61" t="s">
        <v>43</v>
      </c>
      <c r="O20" s="61"/>
      <c r="P20"/>
    </row>
    <row r="21" spans="1:16" ht="50.15" customHeight="1" x14ac:dyDescent="0.35">
      <c r="A21" s="59" t="s">
        <v>44</v>
      </c>
      <c r="B21" s="60"/>
      <c r="C21" s="60"/>
      <c r="D21" s="9">
        <v>700</v>
      </c>
      <c r="E21" s="9"/>
      <c r="F21" s="59" t="s">
        <v>45</v>
      </c>
      <c r="G21" s="59"/>
      <c r="H21" s="59"/>
      <c r="I21" s="59"/>
      <c r="J21" s="10">
        <v>4</v>
      </c>
      <c r="K21" s="59" t="s">
        <v>47</v>
      </c>
      <c r="L21" s="59"/>
      <c r="M21" s="59"/>
      <c r="N21" s="59" t="s">
        <v>48</v>
      </c>
      <c r="O21" s="59"/>
    </row>
    <row r="22" spans="1:16" ht="60" customHeight="1" x14ac:dyDescent="0.35">
      <c r="A22" s="59" t="s">
        <v>49</v>
      </c>
      <c r="B22" s="60"/>
      <c r="C22" s="60"/>
      <c r="D22" s="9">
        <v>500</v>
      </c>
      <c r="E22" s="9"/>
      <c r="F22" s="59" t="s">
        <v>50</v>
      </c>
      <c r="G22" s="59"/>
      <c r="H22" s="59"/>
      <c r="I22" s="59"/>
      <c r="J22" s="10">
        <v>2</v>
      </c>
      <c r="K22" s="59" t="s">
        <v>51</v>
      </c>
      <c r="L22" s="59"/>
      <c r="M22" s="59"/>
      <c r="N22" s="59" t="s">
        <v>43</v>
      </c>
      <c r="O22" s="59"/>
    </row>
    <row r="23" spans="1:16" ht="50.15" customHeight="1" x14ac:dyDescent="0.35">
      <c r="A23" s="61" t="s">
        <v>52</v>
      </c>
      <c r="B23" s="62"/>
      <c r="C23" s="62"/>
      <c r="D23" s="11">
        <v>1000</v>
      </c>
      <c r="E23" s="11"/>
      <c r="F23" s="61" t="s">
        <v>53</v>
      </c>
      <c r="G23" s="61"/>
      <c r="H23" s="61"/>
      <c r="I23" s="61"/>
      <c r="J23" s="10" t="s">
        <v>54</v>
      </c>
      <c r="K23" s="63" t="s">
        <v>55</v>
      </c>
      <c r="L23" s="64"/>
      <c r="M23" s="65"/>
      <c r="N23" s="61" t="s">
        <v>56</v>
      </c>
      <c r="O23" s="61"/>
      <c r="P23"/>
    </row>
    <row r="24" spans="1:16" ht="50.15" customHeight="1" x14ac:dyDescent="0.35">
      <c r="A24" s="61" t="s">
        <v>57</v>
      </c>
      <c r="B24" s="62"/>
      <c r="C24" s="62"/>
      <c r="D24" s="11">
        <v>480</v>
      </c>
      <c r="E24" s="11"/>
      <c r="F24" s="61" t="s">
        <v>58</v>
      </c>
      <c r="G24" s="61"/>
      <c r="H24" s="61"/>
      <c r="I24" s="61"/>
      <c r="J24" s="10" t="s">
        <v>54</v>
      </c>
      <c r="K24" s="61" t="s">
        <v>59</v>
      </c>
      <c r="L24" s="61"/>
      <c r="M24" s="61"/>
      <c r="N24" s="61" t="s">
        <v>60</v>
      </c>
      <c r="O24" s="61"/>
      <c r="P24" s="12"/>
    </row>
    <row r="25" spans="1:16" ht="70" customHeight="1" x14ac:dyDescent="0.35">
      <c r="A25" s="59" t="s">
        <v>61</v>
      </c>
      <c r="B25" s="60"/>
      <c r="C25" s="60"/>
      <c r="D25" s="9">
        <v>2020</v>
      </c>
      <c r="E25" s="9">
        <v>2020</v>
      </c>
      <c r="F25" s="59" t="s">
        <v>62</v>
      </c>
      <c r="G25" s="59"/>
      <c r="H25" s="59"/>
      <c r="I25" s="59"/>
      <c r="J25" s="10">
        <v>4</v>
      </c>
      <c r="K25" s="59" t="s">
        <v>63</v>
      </c>
      <c r="L25" s="59"/>
      <c r="M25" s="59"/>
      <c r="N25" s="59" t="s">
        <v>64</v>
      </c>
      <c r="O25" s="59"/>
    </row>
    <row r="26" spans="1:16" ht="50.15" customHeight="1" x14ac:dyDescent="0.35">
      <c r="A26" s="59"/>
      <c r="B26" s="60"/>
      <c r="C26" s="60"/>
      <c r="D26" s="9"/>
      <c r="E26" s="9"/>
      <c r="F26" s="59"/>
      <c r="G26" s="59"/>
      <c r="H26" s="59"/>
      <c r="I26" s="59"/>
      <c r="J26" s="10"/>
      <c r="K26" s="59"/>
      <c r="L26" s="59"/>
      <c r="M26" s="59"/>
      <c r="N26" s="59"/>
      <c r="O26" s="59"/>
    </row>
    <row r="27" spans="1:16" ht="50.15" customHeight="1" x14ac:dyDescent="0.35">
      <c r="A27" s="59"/>
      <c r="B27" s="60"/>
      <c r="C27" s="60"/>
      <c r="D27" s="9"/>
      <c r="E27" s="9"/>
      <c r="F27" s="59"/>
      <c r="G27" s="59"/>
      <c r="H27" s="59"/>
      <c r="I27" s="59"/>
      <c r="J27" s="10"/>
      <c r="K27" s="59"/>
      <c r="L27" s="59"/>
      <c r="M27" s="59"/>
      <c r="N27" s="59"/>
      <c r="O27" s="59"/>
      <c r="P27" s="12"/>
    </row>
    <row r="28" spans="1:16" ht="50.15" customHeight="1" x14ac:dyDescent="0.35">
      <c r="A28" s="59"/>
      <c r="B28" s="60"/>
      <c r="C28" s="60"/>
      <c r="D28" s="9"/>
      <c r="E28" s="9"/>
      <c r="F28" s="59"/>
      <c r="G28" s="59"/>
      <c r="H28" s="59"/>
      <c r="I28" s="59"/>
      <c r="J28" s="10"/>
      <c r="K28" s="59"/>
      <c r="L28" s="59"/>
      <c r="M28" s="59"/>
      <c r="N28" s="59"/>
      <c r="O28" s="59"/>
      <c r="P28" s="13"/>
    </row>
    <row r="29" spans="1:16" ht="50.15" customHeight="1" x14ac:dyDescent="0.35">
      <c r="A29" s="59"/>
      <c r="B29" s="60"/>
      <c r="C29" s="60"/>
      <c r="D29" s="9"/>
      <c r="E29" s="9"/>
      <c r="F29" s="59"/>
      <c r="G29" s="59"/>
      <c r="H29" s="59"/>
      <c r="I29" s="59"/>
      <c r="J29" s="10"/>
      <c r="K29" s="59"/>
      <c r="L29" s="59"/>
      <c r="M29" s="59"/>
      <c r="N29" s="59"/>
      <c r="O29" s="59"/>
    </row>
    <row r="30" spans="1:16" ht="50.15" customHeight="1" x14ac:dyDescent="0.35">
      <c r="A30" s="59"/>
      <c r="B30" s="60"/>
      <c r="C30" s="60"/>
      <c r="D30" s="9"/>
      <c r="E30" s="9"/>
      <c r="F30" s="59"/>
      <c r="G30" s="59"/>
      <c r="H30" s="59"/>
      <c r="I30" s="59"/>
      <c r="J30" s="10"/>
      <c r="K30" s="59"/>
      <c r="L30" s="59"/>
      <c r="M30" s="59"/>
      <c r="N30" s="59"/>
      <c r="O30" s="59"/>
      <c r="P30" s="12"/>
    </row>
    <row r="31" spans="1:16" ht="50.15" customHeight="1" x14ac:dyDescent="0.35">
      <c r="A31" s="59"/>
      <c r="B31" s="60"/>
      <c r="C31" s="60"/>
      <c r="D31" s="9"/>
      <c r="E31" s="9"/>
      <c r="F31" s="59"/>
      <c r="G31" s="59"/>
      <c r="H31" s="59"/>
      <c r="I31" s="59"/>
      <c r="J31" s="10"/>
      <c r="K31" s="59"/>
      <c r="L31" s="59"/>
      <c r="M31" s="59"/>
      <c r="N31" s="59"/>
      <c r="O31" s="59"/>
      <c r="P31" s="13"/>
    </row>
    <row r="32" spans="1:16" ht="50.15" customHeight="1" x14ac:dyDescent="0.35">
      <c r="A32" s="59"/>
      <c r="B32" s="60"/>
      <c r="C32" s="60"/>
      <c r="D32" s="9"/>
      <c r="E32" s="9"/>
      <c r="F32" s="59"/>
      <c r="G32" s="59"/>
      <c r="H32" s="59"/>
      <c r="I32" s="59"/>
      <c r="J32" s="10"/>
      <c r="K32" s="59"/>
      <c r="L32" s="59"/>
      <c r="M32" s="59"/>
      <c r="N32" s="59"/>
      <c r="O32" s="59"/>
    </row>
    <row r="33" spans="1:16" ht="50.15" customHeight="1" x14ac:dyDescent="0.35">
      <c r="A33" s="59"/>
      <c r="B33" s="60"/>
      <c r="C33" s="60"/>
      <c r="D33" s="9"/>
      <c r="E33" s="9"/>
      <c r="F33" s="59"/>
      <c r="G33" s="59"/>
      <c r="H33" s="59"/>
      <c r="I33" s="59"/>
      <c r="J33" s="10"/>
      <c r="K33" s="59"/>
      <c r="L33" s="59"/>
      <c r="M33" s="59"/>
      <c r="N33" s="59"/>
      <c r="O33" s="59"/>
    </row>
    <row r="34" spans="1:16" ht="50.15" customHeight="1" x14ac:dyDescent="0.35">
      <c r="A34" s="59"/>
      <c r="B34" s="60"/>
      <c r="C34" s="60"/>
      <c r="D34" s="9"/>
      <c r="E34" s="9"/>
      <c r="F34" s="59"/>
      <c r="G34" s="59"/>
      <c r="H34" s="59"/>
      <c r="I34" s="59"/>
      <c r="J34" s="10"/>
      <c r="K34" s="59"/>
      <c r="L34" s="59"/>
      <c r="M34" s="59"/>
      <c r="N34" s="59"/>
      <c r="O34" s="59"/>
      <c r="P34" s="13"/>
    </row>
    <row r="35" spans="1:16" ht="50.15" customHeight="1" x14ac:dyDescent="0.35">
      <c r="A35" s="59"/>
      <c r="B35" s="60"/>
      <c r="C35" s="60"/>
      <c r="D35" s="9"/>
      <c r="E35" s="9"/>
      <c r="F35" s="59"/>
      <c r="G35" s="59"/>
      <c r="H35" s="59"/>
      <c r="I35" s="59"/>
      <c r="J35" s="10"/>
      <c r="K35" s="59"/>
      <c r="L35" s="59"/>
      <c r="M35" s="59"/>
      <c r="N35" s="59"/>
      <c r="O35" s="59"/>
    </row>
    <row r="36" spans="1:16" ht="50.15" customHeight="1" x14ac:dyDescent="0.35">
      <c r="A36" s="59"/>
      <c r="B36" s="60"/>
      <c r="C36" s="60"/>
      <c r="D36" s="9"/>
      <c r="E36" s="9"/>
      <c r="F36" s="59"/>
      <c r="G36" s="59"/>
      <c r="H36" s="59"/>
      <c r="I36" s="59"/>
      <c r="J36" s="10"/>
      <c r="K36" s="59"/>
      <c r="L36" s="59"/>
      <c r="M36" s="59"/>
      <c r="N36" s="59"/>
      <c r="O36" s="59"/>
    </row>
    <row r="37" spans="1:16" ht="50.15" customHeight="1" x14ac:dyDescent="0.35">
      <c r="A37" s="59"/>
      <c r="B37" s="60"/>
      <c r="C37" s="60"/>
      <c r="D37" s="9"/>
      <c r="E37" s="9"/>
      <c r="F37" s="59"/>
      <c r="G37" s="59"/>
      <c r="H37" s="59"/>
      <c r="I37" s="59"/>
      <c r="J37" s="10"/>
      <c r="K37" s="59"/>
      <c r="L37" s="59"/>
      <c r="M37" s="59"/>
      <c r="N37" s="59"/>
      <c r="O37" s="59"/>
    </row>
    <row r="38" spans="1:16" ht="50.15" customHeight="1" x14ac:dyDescent="0.35">
      <c r="A38" s="59"/>
      <c r="B38" s="60"/>
      <c r="C38" s="60"/>
      <c r="D38" s="9"/>
      <c r="E38" s="9"/>
      <c r="F38" s="59"/>
      <c r="G38" s="59"/>
      <c r="H38" s="59"/>
      <c r="I38" s="59"/>
      <c r="J38" s="10"/>
      <c r="K38" s="59"/>
      <c r="L38" s="59"/>
      <c r="M38" s="59"/>
      <c r="N38" s="59"/>
      <c r="O38" s="59"/>
      <c r="P38" s="12"/>
    </row>
    <row r="39" spans="1:16" ht="50.15" customHeight="1" x14ac:dyDescent="0.35">
      <c r="A39" s="59"/>
      <c r="B39" s="60"/>
      <c r="C39" s="60"/>
      <c r="D39" s="9"/>
      <c r="E39" s="9"/>
      <c r="F39" s="59"/>
      <c r="G39" s="59"/>
      <c r="H39" s="59"/>
      <c r="I39" s="59"/>
      <c r="J39" s="10"/>
      <c r="K39" s="59"/>
      <c r="L39" s="59"/>
      <c r="M39" s="59"/>
      <c r="N39" s="59"/>
      <c r="O39" s="59"/>
    </row>
    <row r="40" spans="1:16" ht="50.15" customHeight="1" x14ac:dyDescent="0.35">
      <c r="A40" s="59"/>
      <c r="B40" s="60"/>
      <c r="C40" s="60"/>
      <c r="D40" s="9"/>
      <c r="E40" s="9"/>
      <c r="F40" s="59"/>
      <c r="G40" s="59"/>
      <c r="H40" s="59"/>
      <c r="I40" s="59"/>
      <c r="J40" s="10"/>
      <c r="K40" s="59"/>
      <c r="L40" s="59"/>
      <c r="M40" s="59"/>
      <c r="N40" s="59"/>
      <c r="O40" s="59"/>
    </row>
    <row r="41" spans="1:16" ht="50.15" customHeight="1" x14ac:dyDescent="0.35">
      <c r="A41" s="59"/>
      <c r="B41" s="60"/>
      <c r="C41" s="60"/>
      <c r="D41" s="9"/>
      <c r="E41" s="9"/>
      <c r="F41" s="59"/>
      <c r="G41" s="59"/>
      <c r="H41" s="59"/>
      <c r="I41" s="59"/>
      <c r="J41" s="10"/>
      <c r="K41" s="59"/>
      <c r="L41" s="59"/>
      <c r="M41" s="59"/>
      <c r="N41" s="59"/>
      <c r="O41" s="59"/>
    </row>
    <row r="42" spans="1:16" ht="50.15" customHeight="1" x14ac:dyDescent="0.35">
      <c r="A42" s="59"/>
      <c r="B42" s="60"/>
      <c r="C42" s="60"/>
      <c r="D42" s="9"/>
      <c r="E42" s="9"/>
      <c r="F42" s="59"/>
      <c r="G42" s="59"/>
      <c r="H42" s="59"/>
      <c r="I42" s="59"/>
      <c r="J42" s="10"/>
      <c r="K42" s="59"/>
      <c r="L42" s="59"/>
      <c r="M42" s="59"/>
      <c r="N42" s="59"/>
      <c r="O42" s="59"/>
    </row>
    <row r="43" spans="1:16" ht="50.15" customHeight="1" x14ac:dyDescent="0.35">
      <c r="A43" s="59"/>
      <c r="B43" s="60"/>
      <c r="C43" s="60"/>
      <c r="D43" s="9"/>
      <c r="E43" s="9"/>
      <c r="F43" s="59"/>
      <c r="G43" s="59"/>
      <c r="H43" s="59"/>
      <c r="I43" s="59"/>
      <c r="J43" s="10"/>
      <c r="K43" s="59"/>
      <c r="L43" s="59"/>
      <c r="M43" s="59"/>
      <c r="N43" s="59"/>
      <c r="O43" s="59"/>
    </row>
    <row r="44" spans="1:16" ht="26.25" customHeight="1" thickBot="1" x14ac:dyDescent="0.4">
      <c r="A44" s="69"/>
      <c r="B44" s="70"/>
      <c r="C44" s="70"/>
      <c r="D44" s="14"/>
      <c r="E44" s="14"/>
      <c r="F44" s="69"/>
      <c r="G44" s="69"/>
      <c r="H44" s="69"/>
      <c r="I44" s="69"/>
      <c r="J44" s="10"/>
      <c r="K44" s="69"/>
      <c r="L44" s="69"/>
      <c r="M44" s="69"/>
      <c r="N44" s="69"/>
      <c r="O44" s="69"/>
    </row>
    <row r="45" spans="1:16" ht="20.149999999999999" customHeight="1" thickTop="1" thickBot="1" x14ac:dyDescent="0.4">
      <c r="B45" s="15"/>
      <c r="C45" s="15"/>
      <c r="D45" s="16">
        <f>SUM(D19:D44)</f>
        <v>5700</v>
      </c>
      <c r="E45" s="16">
        <f>SUM(E19:E44)</f>
        <v>4270</v>
      </c>
    </row>
    <row r="46" spans="1:16" ht="20.149999999999999" customHeight="1" thickTop="1" x14ac:dyDescent="0.5">
      <c r="A46" s="71" t="s">
        <v>31</v>
      </c>
      <c r="B46" s="72"/>
      <c r="C46" s="72"/>
      <c r="D46" s="73"/>
      <c r="E46" s="73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6" s="17" customFormat="1" ht="26.15" customHeight="1" x14ac:dyDescent="0.65">
      <c r="A47" s="66" t="s">
        <v>32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 t="e">
        <f>SUM(#REF!)</f>
        <v>#REF!</v>
      </c>
      <c r="O47" s="67"/>
    </row>
    <row r="48" spans="1:16" s="17" customFormat="1" ht="26.15" customHeight="1" x14ac:dyDescent="0.65">
      <c r="A48" s="66" t="s">
        <v>33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>
        <f>SUM(D45)</f>
        <v>5700</v>
      </c>
      <c r="O48" s="67"/>
    </row>
    <row r="49" spans="1:15" s="17" customFormat="1" ht="26.15" customHeight="1" x14ac:dyDescent="0.65">
      <c r="A49" s="66" t="s">
        <v>34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>
        <f>SUM(E45)</f>
        <v>4270</v>
      </c>
      <c r="O49" s="67"/>
    </row>
    <row r="50" spans="1:15" s="17" customFormat="1" ht="26.15" customHeight="1" x14ac:dyDescent="0.65">
      <c r="A50" s="68" t="s">
        <v>35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7" t="e">
        <f>SUM((N47-(N48+N49)))</f>
        <v>#REF!</v>
      </c>
      <c r="O50" s="67"/>
    </row>
    <row r="51" spans="1:15" s="19" customFormat="1" ht="20.149999999999999" customHeight="1" thickBot="1" x14ac:dyDescent="0.5500000000000000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19" customFormat="1" ht="36.75" customHeight="1" thickBot="1" x14ac:dyDescent="0.55000000000000004">
      <c r="A52" s="84" t="s">
        <v>36</v>
      </c>
      <c r="B52" s="85"/>
      <c r="C52" s="85"/>
      <c r="D52" s="85"/>
      <c r="E52" s="85"/>
      <c r="F52" s="85"/>
      <c r="G52" s="85"/>
      <c r="H52" s="85"/>
      <c r="I52" s="85"/>
      <c r="J52" s="85"/>
      <c r="K52" s="84" t="s">
        <v>37</v>
      </c>
      <c r="L52" s="84"/>
      <c r="M52" s="84"/>
      <c r="N52" s="84"/>
      <c r="O52" s="84"/>
    </row>
    <row r="53" spans="1:15" s="19" customFormat="1" ht="20.149999999999999" customHeight="1" x14ac:dyDescent="0.5">
      <c r="A53" s="86" t="s">
        <v>38</v>
      </c>
      <c r="B53" s="87"/>
      <c r="C53" s="87"/>
      <c r="D53" s="87"/>
      <c r="E53" s="87"/>
      <c r="F53" s="87"/>
      <c r="G53" s="87"/>
      <c r="H53" s="87"/>
      <c r="I53" s="87"/>
      <c r="J53" s="87"/>
      <c r="K53" s="88"/>
      <c r="L53" s="88"/>
      <c r="M53" s="88"/>
      <c r="N53" s="88"/>
      <c r="O53" s="89"/>
    </row>
    <row r="54" spans="1:15" s="19" customFormat="1" ht="20.149999999999999" customHeight="1" x14ac:dyDescent="0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9"/>
    </row>
    <row r="55" spans="1:15" s="19" customFormat="1" ht="20.149999999999999" customHeight="1" x14ac:dyDescent="0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9"/>
    </row>
    <row r="56" spans="1:15" s="19" customFormat="1" ht="20.149999999999999" customHeight="1" x14ac:dyDescent="0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9"/>
    </row>
    <row r="57" spans="1:15" s="19" customFormat="1" ht="20.149999999999999" customHeight="1" thickBot="1" x14ac:dyDescent="0.55000000000000004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2"/>
      <c r="L57" s="82"/>
      <c r="M57" s="82"/>
      <c r="N57" s="82"/>
      <c r="O57" s="83"/>
    </row>
    <row r="58" spans="1:15" ht="24" thickTop="1" x14ac:dyDescent="0.35">
      <c r="A58" s="74">
        <f ca="1">TODAY()</f>
        <v>43815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63" spans="1:15" x14ac:dyDescent="0.35">
      <c r="A63"/>
      <c r="B63"/>
      <c r="C63"/>
    </row>
    <row r="64" spans="1:15" x14ac:dyDescent="0.35">
      <c r="A64" s="20"/>
      <c r="B64"/>
    </row>
  </sheetData>
  <mergeCells count="160">
    <mergeCell ref="A58:O58"/>
    <mergeCell ref="A55:J55"/>
    <mergeCell ref="K55:O55"/>
    <mergeCell ref="A56:J56"/>
    <mergeCell ref="K56:O56"/>
    <mergeCell ref="A57:J57"/>
    <mergeCell ref="K57:O57"/>
    <mergeCell ref="A52:J52"/>
    <mergeCell ref="K52:O52"/>
    <mergeCell ref="A53:J53"/>
    <mergeCell ref="K53:O53"/>
    <mergeCell ref="A54:J54"/>
    <mergeCell ref="K54:O54"/>
    <mergeCell ref="A48:M48"/>
    <mergeCell ref="N48:O48"/>
    <mergeCell ref="A49:M49"/>
    <mergeCell ref="N49:O49"/>
    <mergeCell ref="A50:M50"/>
    <mergeCell ref="N50:O50"/>
    <mergeCell ref="A44:C44"/>
    <mergeCell ref="F44:I44"/>
    <mergeCell ref="K44:M44"/>
    <mergeCell ref="N44:O44"/>
    <mergeCell ref="A46:O46"/>
    <mergeCell ref="A47:M47"/>
    <mergeCell ref="N47:O47"/>
    <mergeCell ref="A42:C42"/>
    <mergeCell ref="F42:I42"/>
    <mergeCell ref="K42:M42"/>
    <mergeCell ref="N42:O42"/>
    <mergeCell ref="A43:C43"/>
    <mergeCell ref="F43:I43"/>
    <mergeCell ref="K43:M43"/>
    <mergeCell ref="N43:O43"/>
    <mergeCell ref="A40:C40"/>
    <mergeCell ref="F40:I40"/>
    <mergeCell ref="K40:M40"/>
    <mergeCell ref="N40:O40"/>
    <mergeCell ref="A41:C41"/>
    <mergeCell ref="F41:I41"/>
    <mergeCell ref="K41:M41"/>
    <mergeCell ref="N41:O41"/>
    <mergeCell ref="A38:C38"/>
    <mergeCell ref="F38:I38"/>
    <mergeCell ref="K38:M38"/>
    <mergeCell ref="N38:O38"/>
    <mergeCell ref="A39:C39"/>
    <mergeCell ref="F39:I39"/>
    <mergeCell ref="K39:M39"/>
    <mergeCell ref="N39:O39"/>
    <mergeCell ref="A36:C36"/>
    <mergeCell ref="F36:I36"/>
    <mergeCell ref="K36:M36"/>
    <mergeCell ref="N36:O36"/>
    <mergeCell ref="A37:C37"/>
    <mergeCell ref="F37:I37"/>
    <mergeCell ref="K37:M37"/>
    <mergeCell ref="N37:O37"/>
    <mergeCell ref="A34:C34"/>
    <mergeCell ref="F34:I34"/>
    <mergeCell ref="K34:M34"/>
    <mergeCell ref="N34:O34"/>
    <mergeCell ref="A35:C35"/>
    <mergeCell ref="F35:I35"/>
    <mergeCell ref="K35:M35"/>
    <mergeCell ref="N35:O35"/>
    <mergeCell ref="A32:C32"/>
    <mergeCell ref="F32:I32"/>
    <mergeCell ref="K32:M32"/>
    <mergeCell ref="N32:O32"/>
    <mergeCell ref="A33:C33"/>
    <mergeCell ref="F33:I33"/>
    <mergeCell ref="K33:M33"/>
    <mergeCell ref="N33:O33"/>
    <mergeCell ref="A30:C30"/>
    <mergeCell ref="F30:I30"/>
    <mergeCell ref="K30:M30"/>
    <mergeCell ref="N30:O30"/>
    <mergeCell ref="A31:C31"/>
    <mergeCell ref="F31:I31"/>
    <mergeCell ref="K31:M31"/>
    <mergeCell ref="N31:O31"/>
    <mergeCell ref="A28:C28"/>
    <mergeCell ref="F28:I28"/>
    <mergeCell ref="K28:M28"/>
    <mergeCell ref="N28:O28"/>
    <mergeCell ref="A29:C29"/>
    <mergeCell ref="F29:I29"/>
    <mergeCell ref="K29:M29"/>
    <mergeCell ref="N29:O29"/>
    <mergeCell ref="A26:C26"/>
    <mergeCell ref="F26:I26"/>
    <mergeCell ref="K26:M26"/>
    <mergeCell ref="N26:O26"/>
    <mergeCell ref="A27:C27"/>
    <mergeCell ref="F27:I27"/>
    <mergeCell ref="K27:M27"/>
    <mergeCell ref="N27:O27"/>
    <mergeCell ref="A24:C24"/>
    <mergeCell ref="F24:I24"/>
    <mergeCell ref="K24:M24"/>
    <mergeCell ref="N24:O24"/>
    <mergeCell ref="A25:C25"/>
    <mergeCell ref="F25:I25"/>
    <mergeCell ref="K25:M25"/>
    <mergeCell ref="N25:O25"/>
    <mergeCell ref="A22:C22"/>
    <mergeCell ref="F22:I22"/>
    <mergeCell ref="K22:M22"/>
    <mergeCell ref="N22:O22"/>
    <mergeCell ref="A23:C23"/>
    <mergeCell ref="F23:I23"/>
    <mergeCell ref="K23:M23"/>
    <mergeCell ref="N23:O23"/>
    <mergeCell ref="A20:C20"/>
    <mergeCell ref="F20:I20"/>
    <mergeCell ref="K20:M20"/>
    <mergeCell ref="N20:O20"/>
    <mergeCell ref="A21:C21"/>
    <mergeCell ref="F21:I21"/>
    <mergeCell ref="K21:M21"/>
    <mergeCell ref="N21:O21"/>
    <mergeCell ref="A17:O17"/>
    <mergeCell ref="A18:C18"/>
    <mergeCell ref="F18:I18"/>
    <mergeCell ref="K18:M18"/>
    <mergeCell ref="N18:O18"/>
    <mergeCell ref="A19:C19"/>
    <mergeCell ref="F19:I19"/>
    <mergeCell ref="K19:M19"/>
    <mergeCell ref="N19:O19"/>
    <mergeCell ref="B15:J15"/>
    <mergeCell ref="K15:M15"/>
    <mergeCell ref="N15:N16"/>
    <mergeCell ref="O15:O16"/>
    <mergeCell ref="B16:J16"/>
    <mergeCell ref="K16:M16"/>
    <mergeCell ref="B13:J13"/>
    <mergeCell ref="K13:M13"/>
    <mergeCell ref="N13:N14"/>
    <mergeCell ref="O13:O14"/>
    <mergeCell ref="B14:J14"/>
    <mergeCell ref="K14:M14"/>
    <mergeCell ref="A1:O1"/>
    <mergeCell ref="A2:O2"/>
    <mergeCell ref="A4:O5"/>
    <mergeCell ref="A6:I6"/>
    <mergeCell ref="J6:O6"/>
    <mergeCell ref="A9:O9"/>
    <mergeCell ref="A10:J11"/>
    <mergeCell ref="K10:M11"/>
    <mergeCell ref="N10:O10"/>
    <mergeCell ref="N11:N12"/>
    <mergeCell ref="O11:O12"/>
    <mergeCell ref="B12:J12"/>
    <mergeCell ref="K12:M12"/>
    <mergeCell ref="A7:I7"/>
    <mergeCell ref="J7:O7"/>
    <mergeCell ref="A8:I8"/>
    <mergeCell ref="J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 19-20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 Read</cp:lastModifiedBy>
  <cp:lastPrinted>2019-10-28T08:32:00Z</cp:lastPrinted>
  <dcterms:created xsi:type="dcterms:W3CDTF">2019-10-23T10:39:57Z</dcterms:created>
  <dcterms:modified xsi:type="dcterms:W3CDTF">2019-12-16T08:40:44Z</dcterms:modified>
</cp:coreProperties>
</file>